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<sst xmlns="http://schemas.openxmlformats.org/spreadsheetml/2006/main" count="75" uniqueCount="75">
  <si>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</si>
  <si>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</si>
  <si>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</si>
  <si>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</si>
  <si>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</si>
  <si>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</si>
  <si>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</si>
  <si>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</si>
  <si>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</si>
  <si>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</si>
  <si>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</si>
  <si>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</si>
  <si>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</si>
  <si>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</si>
  <si>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</si>
  <si>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</si>
  <si>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</si>
  <si>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</si>
  <si>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</si>
  <si>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</si>
  <si>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</si>
  <si>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</si>
  <si>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</si>
  <si>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</si>
  <si>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</si>
  <si>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</si>
  <si>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</si>
  <si>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</si>
  <si>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</si>
  <si>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</si>
  <si>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</si>
  <si>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</si>
  <si>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</si>
  <si>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</si>
  <si>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</si>
  <si>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</si>
  <si>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</si>
  <si>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</si>
  <si>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</si>
  <si>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</si>
  <si>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</si>
  <si>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</si>
  <si>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</si>
  <si>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</si>
  <si>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</si>
  <si>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</si>
  <si>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</si>
  <si>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</si>
  <si>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</si>
  <si>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</si>
  <si>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</si>
  <si>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</si>
  <si>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</si>
  <si>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</si>
  <si>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</si>
  <si>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</si>
  <si>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</si>
  <si>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</si>
  <si>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</si>
  <si>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</si>
  <si>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</si>
  <si>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</si>
  <si>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</si>
  <si>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</si>
  <si>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</si>
  <si>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</si>
  <si>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</si>
  <si>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</si>
  <si>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</si>
  <si>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</si>
  <si>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</si>
  <si>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</si>
  <si>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</si>
  <si>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</si>
  <si>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на 01.06.2015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</si>
</sst>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0" fontId="4" fillId="0" borderId="0" xfId="0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3" fontId="6" fillId="2" borderId="2" xfId="0" applyNumberFormat="1" applyFont="1" applyFill="1" applyBorder="1" applyAlignment="1">
      <alignment horizontal="center" vertical="center"/>
    </xf>
    <xf numFmtId="43" fontId="5" fillId="2" borderId="2" xfId="20" applyFont="1" applyFill="1" applyBorder="1" applyAlignment="1">
      <alignment vertical="center"/>
    </xf>
    <xf numFmtId="43" fontId="4" fillId="2" borderId="2" xfId="20" applyFont="1" applyFill="1" applyBorder="1" applyAlignment="1">
      <alignment vertical="center"/>
    </xf>
    <xf numFmtId="0" fontId="4" fillId="2" borderId="2" xfId="0" applyFont="1" applyFill="1" applyBorder="1"/>
    <xf numFmtId="43" fontId="5" fillId="2" borderId="2" xfId="0" applyNumberFormat="1" applyFont="1" applyFill="1" applyBorder="1"/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H9" sqref="H9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">
      <c r="A1" s="4"/>
      <c r="B1" s="4"/>
      <c r="C1" s="4"/>
      <c r="D1" s="4"/>
    </row>
    <row r="2" spans="1:9" ht="15">
      <c r="A2" s="23" t="s">
        <v>0</v>
      </c>
      <c r="B2" s="23"/>
      <c r="C2" s="23"/>
      <c r="D2" s="23"/>
      <c r="E2" s="1"/>
      <c r="F2" s="1"/>
      <c r="G2" s="1"/>
      <c r="H2" s="1"/>
      <c r="I2" s="1"/>
    </row>
    <row r="3" spans="1:9" ht="15">
      <c r="A3" s="23" t="s">
        <v>1</v>
      </c>
      <c r="B3" s="23"/>
      <c r="C3" s="23"/>
      <c r="D3" s="23"/>
      <c r="E3" s="1"/>
      <c r="F3" s="1"/>
      <c r="G3" s="1"/>
      <c r="H3" s="1"/>
      <c r="I3" s="1"/>
    </row>
    <row r="4" spans="1:9" ht="15">
      <c r="A4" s="24" t="s">
        <v>74</v>
      </c>
      <c r="B4" s="24"/>
      <c r="C4" s="24"/>
      <c r="D4" s="24"/>
      <c r="E4" s="3"/>
      <c r="F4" s="3"/>
      <c r="G4" s="3"/>
      <c r="H4" s="3"/>
      <c r="I4" s="3"/>
    </row>
    <row r="5" spans="1:9" ht="15">
      <c r="A5" s="5"/>
      <c r="B5" s="5"/>
      <c r="C5" s="5"/>
      <c r="D5" s="5"/>
      <c r="E5" s="3"/>
      <c r="F5" s="3"/>
      <c r="G5" s="3"/>
      <c r="H5" s="3"/>
      <c r="I5" s="3"/>
    </row>
    <row r="6" spans="1:4" ht="36" customHeight="1">
      <c r="A6" s="6" t="s">
        <v>2</v>
      </c>
      <c r="B6" s="7" t="s">
        <v>3</v>
      </c>
      <c r="C6" s="8" t="s">
        <v>4</v>
      </c>
      <c r="D6" s="7" t="s">
        <v>5</v>
      </c>
    </row>
    <row r="7" spans="1:4" ht="15">
      <c r="A7" s="7">
        <v>1</v>
      </c>
      <c r="B7" s="7">
        <v>2</v>
      </c>
      <c r="C7" s="7">
        <v>3</v>
      </c>
      <c r="D7" s="7">
        <v>4</v>
      </c>
    </row>
    <row r="8" spans="1:4" ht="51">
      <c r="A8" s="9" t="s">
        <v>6</v>
      </c>
      <c r="B8" s="10" t="s">
        <v>63</v>
      </c>
      <c r="C8" s="9" t="s">
        <v>13</v>
      </c>
      <c r="D8" s="11">
        <f>SUM(D9:D12)</f>
        <v>18765160</v>
      </c>
    </row>
    <row r="9" spans="1:4" ht="69" customHeight="1">
      <c r="A9" s="12"/>
      <c r="B9" s="13" t="s">
        <v>31</v>
      </c>
      <c r="C9" s="12" t="s">
        <v>14</v>
      </c>
      <c r="D9" s="14">
        <v>17708066</v>
      </c>
    </row>
    <row r="10" spans="1:4" ht="38.25">
      <c r="A10" s="12"/>
      <c r="B10" s="13" t="s">
        <v>32</v>
      </c>
      <c r="C10" s="12" t="s">
        <v>15</v>
      </c>
      <c r="D10" s="14">
        <v>94000</v>
      </c>
    </row>
    <row r="11" spans="1:4" ht="25.5">
      <c r="A11" s="12"/>
      <c r="B11" s="13" t="s">
        <v>10</v>
      </c>
      <c r="C11" s="12" t="s">
        <v>33</v>
      </c>
      <c r="D11" s="14">
        <v>743094</v>
      </c>
    </row>
    <row r="12" spans="1:4" ht="38.25">
      <c r="A12" s="12"/>
      <c r="B12" s="13" t="s">
        <v>11</v>
      </c>
      <c r="C12" s="12" t="s">
        <v>16</v>
      </c>
      <c r="D12" s="14">
        <v>220000</v>
      </c>
    </row>
    <row r="13" spans="1:4" ht="76.5">
      <c r="A13" s="9" t="s">
        <v>7</v>
      </c>
      <c r="B13" s="10" t="s">
        <v>73</v>
      </c>
      <c r="C13" s="9" t="s">
        <v>34</v>
      </c>
      <c r="D13" s="11">
        <v>32000</v>
      </c>
    </row>
    <row r="14" spans="1:4" ht="89.25">
      <c r="A14" s="15" t="s">
        <v>8</v>
      </c>
      <c r="B14" s="16" t="s">
        <v>64</v>
      </c>
      <c r="C14" s="15" t="s">
        <v>22</v>
      </c>
      <c r="D14" s="17">
        <f>D15+D16+D17+D18+D19+D20</f>
        <v>38263090</v>
      </c>
    </row>
    <row r="15" spans="1:4" ht="38.25">
      <c r="A15" s="12"/>
      <c r="B15" s="13" t="s">
        <v>36</v>
      </c>
      <c r="C15" s="12" t="s">
        <v>23</v>
      </c>
      <c r="D15" s="14">
        <v>26679500</v>
      </c>
    </row>
    <row r="16" spans="1:4" ht="38.25">
      <c r="A16" s="12"/>
      <c r="B16" s="13" t="s">
        <v>20</v>
      </c>
      <c r="C16" s="12" t="s">
        <v>25</v>
      </c>
      <c r="D16" s="14">
        <v>3755000</v>
      </c>
    </row>
    <row r="17" spans="1:4" ht="38.25">
      <c r="A17" s="12"/>
      <c r="B17" s="13" t="s">
        <v>21</v>
      </c>
      <c r="C17" s="12" t="s">
        <v>24</v>
      </c>
      <c r="D17" s="14">
        <v>684000</v>
      </c>
    </row>
    <row r="18" spans="1:4" ht="25.5">
      <c r="A18" s="12"/>
      <c r="B18" s="13" t="s">
        <v>12</v>
      </c>
      <c r="C18" s="12" t="s">
        <v>26</v>
      </c>
      <c r="D18" s="14">
        <v>2976000</v>
      </c>
    </row>
    <row r="19" spans="1:4" ht="25.5">
      <c r="A19" s="12"/>
      <c r="B19" s="13" t="s">
        <v>38</v>
      </c>
      <c r="C19" s="12" t="s">
        <v>37</v>
      </c>
      <c r="D19" s="14">
        <v>1246590</v>
      </c>
    </row>
    <row r="20" spans="1:4" ht="51">
      <c r="A20" s="12"/>
      <c r="B20" s="13" t="s">
        <v>35</v>
      </c>
      <c r="C20" s="12" t="s">
        <v>27</v>
      </c>
      <c r="D20" s="14">
        <v>2922000</v>
      </c>
    </row>
    <row r="21" spans="1:4" ht="38.25">
      <c r="A21" s="9" t="s">
        <v>9</v>
      </c>
      <c r="B21" s="10" t="s">
        <v>68</v>
      </c>
      <c r="C21" s="9" t="s">
        <v>17</v>
      </c>
      <c r="D21" s="11">
        <f>D22+D23+D24+D25+D26</f>
        <v>38414372</v>
      </c>
    </row>
    <row r="22" spans="1:4" ht="25.5">
      <c r="A22" s="12"/>
      <c r="B22" s="13" t="s">
        <v>67</v>
      </c>
      <c r="C22" s="12" t="s">
        <v>39</v>
      </c>
      <c r="D22" s="14">
        <v>10218069</v>
      </c>
    </row>
    <row r="23" spans="1:4" ht="25.5">
      <c r="A23" s="12"/>
      <c r="B23" s="13" t="s">
        <v>69</v>
      </c>
      <c r="C23" s="12" t="s">
        <v>40</v>
      </c>
      <c r="D23" s="14">
        <v>21508532</v>
      </c>
    </row>
    <row r="24" spans="1:4" ht="25.5">
      <c r="A24" s="12"/>
      <c r="B24" s="13" t="s">
        <v>70</v>
      </c>
      <c r="C24" s="12" t="s">
        <v>41</v>
      </c>
      <c r="D24" s="14">
        <v>5250571</v>
      </c>
    </row>
    <row r="25" spans="1:4" ht="25.5">
      <c r="A25" s="12"/>
      <c r="B25" s="13" t="s">
        <v>71</v>
      </c>
      <c r="C25" s="12" t="s">
        <v>42</v>
      </c>
      <c r="D25" s="14">
        <v>1382200</v>
      </c>
    </row>
    <row r="26" spans="1:4" ht="25.5">
      <c r="A26" s="12"/>
      <c r="B26" s="13" t="s">
        <v>19</v>
      </c>
      <c r="C26" s="12" t="s">
        <v>43</v>
      </c>
      <c r="D26" s="14">
        <v>55000</v>
      </c>
    </row>
    <row r="27" spans="1:4" ht="51">
      <c r="A27" s="9" t="s">
        <v>18</v>
      </c>
      <c r="B27" s="10" t="s">
        <v>65</v>
      </c>
      <c r="C27" s="9" t="s">
        <v>30</v>
      </c>
      <c r="D27" s="11">
        <v>2883000</v>
      </c>
    </row>
    <row r="28" spans="1:4" ht="76.5">
      <c r="A28" s="9" t="s">
        <v>28</v>
      </c>
      <c r="B28" s="10" t="s">
        <v>72</v>
      </c>
      <c r="C28" s="9" t="s">
        <v>45</v>
      </c>
      <c r="D28" s="18">
        <v>2555000</v>
      </c>
    </row>
    <row r="29" spans="1:4" ht="51">
      <c r="A29" s="9" t="s">
        <v>29</v>
      </c>
      <c r="B29" s="10" t="s">
        <v>66</v>
      </c>
      <c r="C29" s="9" t="s">
        <v>46</v>
      </c>
      <c r="D29" s="18">
        <f>D30+D31</f>
        <v>104000</v>
      </c>
    </row>
    <row r="30" spans="1:4" ht="38.25">
      <c r="A30" s="12"/>
      <c r="B30" s="13" t="s">
        <v>56</v>
      </c>
      <c r="C30" s="12" t="s">
        <v>58</v>
      </c>
      <c r="D30" s="19">
        <v>88000</v>
      </c>
    </row>
    <row r="31" spans="1:4" ht="51">
      <c r="A31" s="12"/>
      <c r="B31" s="13" t="s">
        <v>57</v>
      </c>
      <c r="C31" s="12" t="s">
        <v>59</v>
      </c>
      <c r="D31" s="19">
        <v>16000</v>
      </c>
    </row>
    <row r="32" spans="1:4" ht="25.5">
      <c r="A32" s="9" t="s">
        <v>44</v>
      </c>
      <c r="B32" s="10" t="s">
        <v>60</v>
      </c>
      <c r="C32" s="9" t="s">
        <v>61</v>
      </c>
      <c r="D32" s="18">
        <v>5399900</v>
      </c>
    </row>
    <row r="33" spans="1:4" ht="38.25">
      <c r="A33" s="9" t="s">
        <v>47</v>
      </c>
      <c r="B33" s="10" t="s">
        <v>49</v>
      </c>
      <c r="C33" s="9" t="s">
        <v>51</v>
      </c>
      <c r="D33" s="18">
        <v>172000</v>
      </c>
    </row>
    <row r="34" spans="1:4" ht="51">
      <c r="A34" s="9" t="s">
        <v>48</v>
      </c>
      <c r="B34" s="10" t="s">
        <v>50</v>
      </c>
      <c r="C34" s="9" t="s">
        <v>52</v>
      </c>
      <c r="D34" s="18">
        <v>267000</v>
      </c>
    </row>
    <row r="35" spans="1:4" ht="38.25">
      <c r="A35" s="9" t="s">
        <v>53</v>
      </c>
      <c r="B35" s="10" t="s">
        <v>54</v>
      </c>
      <c r="C35" s="9" t="s">
        <v>55</v>
      </c>
      <c r="D35" s="18">
        <v>186000</v>
      </c>
    </row>
    <row r="36" spans="1:4" ht="15">
      <c r="A36" s="20"/>
      <c r="B36" s="20" t="s">
        <v>62</v>
      </c>
      <c r="C36" s="20"/>
      <c r="D36" s="21">
        <f>D8+D13+D14+D21+D27+D28+D29+D32+D33+D34+D35</f>
        <v>107041522</v>
      </c>
    </row>
    <row r="37" spans="1:4" ht="15">
      <c r="A37" s="4"/>
      <c r="B37" s="4"/>
      <c r="C37" s="4"/>
      <c r="D37" s="22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2015-06-03T04:11:18Z</cp:lastPrinted>
  <dcterms:created xsi:type="dcterms:W3CDTF">2006-09-28T05:33:49Z</dcterms:created>
  <dcterms:modified xsi:type="dcterms:W3CDTF">2016-09-07T04:38:50Z</dcterms:modified>
  <cp:category/>
  <cp:version/>
  <cp:contentType/>
  <cp:contentStatus/>
</cp:coreProperties>
</file>