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END" sheetId="1" r:id="rId1"/>
  </sheets>
  <definedNames/>
  <calcPr fullCalcOnLoad="1"/>
</workbook>
</file>

<file path=xl/sharedStrings.xml><?xml version="1.0" encoding="utf-8"?>
<sst xmlns="http://schemas.openxmlformats.org/spreadsheetml/2006/main" count="145" uniqueCount="90">
  <si>
    <t>Единица измерения</t>
  </si>
  <si>
    <t>I. Финансы</t>
  </si>
  <si>
    <t>млн. руб.</t>
  </si>
  <si>
    <t>1.1.Прибыль прибыльных организаций</t>
  </si>
  <si>
    <t>1.1.1. сальдо прибылей и убытков (справочно)</t>
  </si>
  <si>
    <t>1.2. Амортизационные отчисления</t>
  </si>
  <si>
    <t>в том числе:</t>
  </si>
  <si>
    <t>2. Финансирование муниципальных программ (справочно)</t>
  </si>
  <si>
    <t>млн.руб.</t>
  </si>
  <si>
    <t>из них по отраслям экономики:</t>
  </si>
  <si>
    <t>1.1. промышленный комплекс</t>
  </si>
  <si>
    <t>1.2. сельское хозяйство</t>
  </si>
  <si>
    <t>чел.</t>
  </si>
  <si>
    <t>1. Доходы населения муниципального образования, всего</t>
  </si>
  <si>
    <t>из них:</t>
  </si>
  <si>
    <t>руб./чел.</t>
  </si>
  <si>
    <t>1. Оборот розничной торговли в ценах соответствующего периода</t>
  </si>
  <si>
    <t>2. Оборот общественного питания</t>
  </si>
  <si>
    <t>2. Естественное движение</t>
  </si>
  <si>
    <t>2.1. Число родившихся</t>
  </si>
  <si>
    <t>2.2. Число умерших</t>
  </si>
  <si>
    <t>1.6. Земельный налог</t>
  </si>
  <si>
    <t>1.2. Среднегодовая численность населения муниципального образования</t>
  </si>
  <si>
    <t>ед. на 10 тыс. населения</t>
  </si>
  <si>
    <t>1.3. Налог на доходы физических лиц</t>
  </si>
  <si>
    <t>1.4. Единый налог на вмененный доход</t>
  </si>
  <si>
    <t>1.4.1 налоговая база (сумма исчисленного вмененного дохода)</t>
  </si>
  <si>
    <t>1.8. Налог на имущество физических лиц</t>
  </si>
  <si>
    <t>1.9. Прочие налоги и сборы</t>
  </si>
  <si>
    <t>1.10. Неналоговые доходы</t>
  </si>
  <si>
    <t>1.11. Прочие доходы</t>
  </si>
  <si>
    <t xml:space="preserve">  Прогноз социально-экономического развития городского округа Пелым </t>
  </si>
  <si>
    <t>городского округа Пелым</t>
  </si>
  <si>
    <t>Одобрен:</t>
  </si>
  <si>
    <t>Отчет</t>
  </si>
  <si>
    <t>Оценка</t>
  </si>
  <si>
    <t>Прогноз</t>
  </si>
  <si>
    <t>1. Доходы, всего (стр. 1.12 + стр. 1.13)</t>
  </si>
  <si>
    <t>1.5. Налог с патентной системы налогообложения</t>
  </si>
  <si>
    <t>1.7. Единый сельскохозяйственный налог</t>
  </si>
  <si>
    <t>1.7.1. налоговая база</t>
  </si>
  <si>
    <t>1.12. Итого доходов (сумма строк 1.3, 1.4, 1.5, 1.6, 1.7, 1.8, 1.9, 1.10, 1.11)</t>
  </si>
  <si>
    <t>1.13. Средства, получаемые от вышестоящих уровней власти</t>
  </si>
  <si>
    <t>3. Недополученные доходы муниципальных образований от предоставления налоговых преференций, предусмотренных решениями органов местного самоуправления (справочно):</t>
  </si>
  <si>
    <t>3.1. Земельный налог</t>
  </si>
  <si>
    <t>3.2. Налог на имущество физических лиц</t>
  </si>
  <si>
    <t>II. Производственная деятельность</t>
  </si>
  <si>
    <t>1. Оборот организаций (по полному кругу) по видам экономической деятельности*, всего</t>
  </si>
  <si>
    <t>1.1. Сельское хозяйство, охота и лесное хозяйство</t>
  </si>
  <si>
    <t>1.2. Добыча полезных ископаемых</t>
  </si>
  <si>
    <t>1.3. Обрабатывающие производства</t>
  </si>
  <si>
    <t>1.4. Обеспечение электрической энергией, газом и паром</t>
  </si>
  <si>
    <t>1.5. Cтроительство</t>
  </si>
  <si>
    <t>1.6. Оптовая и розничная торговля</t>
  </si>
  <si>
    <t>1.7. Транспортировка и хранение</t>
  </si>
  <si>
    <t>1.8. Деятельность в области информации и связи</t>
  </si>
  <si>
    <t>III. Инвестиционная деятельность</t>
  </si>
  <si>
    <t>1. Объем инвестиций в основной капитал за счет всех источников финансирования, всего</t>
  </si>
  <si>
    <t>1.3. оптовая и розничная торговля, сфера услуг и развлечений</t>
  </si>
  <si>
    <t>1.4. транспортировка и хранение</t>
  </si>
  <si>
    <t>IV. Денежные доходы населения</t>
  </si>
  <si>
    <t>1.1. Доходы от предпринимательской деятельности</t>
  </si>
  <si>
    <t>1.2. Оплата труда</t>
  </si>
  <si>
    <t>1.3. Социальные выплаты</t>
  </si>
  <si>
    <t>2. Среднедушевые денежные доходы (в месяц)</t>
  </si>
  <si>
    <t>V. Потребительский рынок</t>
  </si>
  <si>
    <t>VI. Демографические показатели</t>
  </si>
  <si>
    <t>1. Численность и состав населения</t>
  </si>
  <si>
    <t>1.1. Численность постоянного населения муниципального образования (на начало года)</t>
  </si>
  <si>
    <t>1.3. Численность детей в возрасте 3-7 лет (дошкольного возраста)</t>
  </si>
  <si>
    <t>1.4. Численность детей и подростков в возрасте 8-17 лет (школьного возраста)</t>
  </si>
  <si>
    <t>1.5. Численность населения в трудоспособном возрасте</t>
  </si>
  <si>
    <t>1.6. Численность населения старше трудоспособного возраста</t>
  </si>
  <si>
    <t>VII. Развитие социальной сферы</t>
  </si>
  <si>
    <t>1. Количество учащихся общеобразовательных учреждений, обучающихся во вторую и третью смены</t>
  </si>
  <si>
    <t>2. Обеспеченность врачебными кадрами всех специальностей</t>
  </si>
  <si>
    <t>3. Обеспеченность врачами общей практики</t>
  </si>
  <si>
    <t>4. Обеспеченность средним медицинским персоналом</t>
  </si>
  <si>
    <t>VIII. Трудовые ресурсы</t>
  </si>
  <si>
    <t>1. Среднесписочная численность работников (без внешних совместителей) по полному кругу организаций</t>
  </si>
  <si>
    <t>2. Потребность организаций в подготовке специалистов и квалифицированных рабочих по уровням образования в рамках программ развития организаций и инвестиционных проектов</t>
  </si>
  <si>
    <t>2.1.среднее профессиональное образование</t>
  </si>
  <si>
    <t>2.1.1 в том числе технического профиля</t>
  </si>
  <si>
    <t>2.2. высшее образование</t>
  </si>
  <si>
    <t>2.2.1 в том числе инженерно-технического профиля</t>
  </si>
  <si>
    <t>* Все стоимостные показатели рассчитываются в ценах текущих лет</t>
  </si>
  <si>
    <t>** данные представленны федеральной службой государственной статистики СО</t>
  </si>
  <si>
    <t>на 2021 год и плановый период 2022 – 2023 годов</t>
  </si>
  <si>
    <r>
      <t xml:space="preserve">от </t>
    </r>
    <r>
      <rPr>
        <b/>
        <u val="single"/>
        <sz val="10"/>
        <color indexed="8"/>
        <rFont val="Times New Roman"/>
        <family val="1"/>
      </rPr>
      <t>11.11.2020</t>
    </r>
    <r>
      <rPr>
        <b/>
        <sz val="10"/>
        <color indexed="8"/>
        <rFont val="Times New Roman"/>
        <family val="1"/>
      </rPr>
      <t xml:space="preserve">  № </t>
    </r>
    <r>
      <rPr>
        <b/>
        <u val="single"/>
        <sz val="10"/>
        <color indexed="8"/>
        <rFont val="Times New Roman"/>
        <family val="1"/>
      </rPr>
      <t>340</t>
    </r>
  </si>
  <si>
    <t>постановлением администрации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</si>
</sst>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0_ ;\-#,##0.00\ 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7.5"/>
      <color indexed="12"/>
      <name val="Arial"/>
      <family val="2"/>
    </font>
    <font>
      <sz val="10"/>
      <name val="Arial Cyr"/>
      <family val="0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5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>
        <color indexed="8"/>
      </right>
      <top style="thin">
        <color indexed="22"/>
      </top>
      <bottom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" fontId="46" fillId="33" borderId="10" xfId="43" applyNumberFormat="1" applyFont="1" applyFill="1" applyBorder="1" applyAlignment="1" applyProtection="1">
      <alignment horizontal="center" vertical="center"/>
      <protection/>
    </xf>
    <xf numFmtId="0" fontId="47" fillId="34" borderId="0" xfId="0" applyFont="1" applyFill="1" applyBorder="1" applyAlignment="1">
      <alignment/>
    </xf>
    <xf numFmtId="0" fontId="47" fillId="34" borderId="0" xfId="0" applyFont="1" applyFill="1" applyAlignment="1">
      <alignment/>
    </xf>
    <xf numFmtId="0" fontId="47" fillId="34" borderId="0" xfId="0" applyFont="1" applyFill="1" applyAlignment="1">
      <alignment horizontal="center"/>
    </xf>
    <xf numFmtId="173" fontId="47" fillId="34" borderId="0" xfId="0" applyNumberFormat="1" applyFont="1" applyFill="1" applyAlignment="1">
      <alignment/>
    </xf>
    <xf numFmtId="0" fontId="48" fillId="33" borderId="10" xfId="43" applyNumberFormat="1" applyFont="1" applyFill="1" applyBorder="1" applyAlignment="1" applyProtection="1">
      <alignment horizontal="left" vertical="center" wrapText="1"/>
      <protection/>
    </xf>
    <xf numFmtId="0" fontId="48" fillId="33" borderId="10" xfId="43" applyNumberFormat="1" applyFont="1" applyFill="1" applyBorder="1" applyAlignment="1" applyProtection="1">
      <alignment horizontal="center" vertical="center" wrapText="1"/>
      <protection/>
    </xf>
    <xf numFmtId="49" fontId="46" fillId="33" borderId="11" xfId="43" applyNumberFormat="1" applyFont="1" applyFill="1" applyBorder="1" applyAlignment="1" applyProtection="1">
      <alignment vertical="center" wrapText="1"/>
      <protection/>
    </xf>
    <xf numFmtId="0" fontId="48" fillId="33" borderId="10" xfId="43" applyNumberFormat="1" applyFont="1" applyFill="1" applyBorder="1" applyAlignment="1" applyProtection="1">
      <alignment horizontal="left" vertical="center" wrapText="1" indent="1"/>
      <protection/>
    </xf>
    <xf numFmtId="49" fontId="46" fillId="34" borderId="11" xfId="43" applyNumberFormat="1" applyFont="1" applyFill="1" applyBorder="1" applyAlignment="1" applyProtection="1">
      <alignment vertical="center" wrapText="1"/>
      <protection locked="0"/>
    </xf>
    <xf numFmtId="0" fontId="48" fillId="33" borderId="10" xfId="43" applyNumberFormat="1" applyFont="1" applyFill="1" applyBorder="1" applyAlignment="1" applyProtection="1">
      <alignment horizontal="left" vertical="center" wrapText="1" indent="2"/>
      <protection/>
    </xf>
    <xf numFmtId="0" fontId="48" fillId="33" borderId="10" xfId="43" applyNumberFormat="1" applyFont="1" applyFill="1" applyBorder="1" applyAlignment="1" applyProtection="1">
      <alignment horizontal="left" vertical="center" wrapText="1" indent="3"/>
      <protection/>
    </xf>
    <xf numFmtId="0" fontId="49" fillId="34" borderId="0" xfId="0" applyFont="1" applyFill="1" applyBorder="1" applyAlignment="1">
      <alignment/>
    </xf>
    <xf numFmtId="0" fontId="49" fillId="34" borderId="0" xfId="0" applyFont="1" applyFill="1" applyAlignment="1">
      <alignment/>
    </xf>
    <xf numFmtId="0" fontId="46" fillId="34" borderId="0" xfId="43" applyNumberFormat="1" applyFont="1" applyFill="1" applyBorder="1" applyAlignment="1" applyProtection="1">
      <alignment vertical="top"/>
      <protection locked="0"/>
    </xf>
    <xf numFmtId="0" fontId="46" fillId="34" borderId="0" xfId="43" applyNumberFormat="1" applyFont="1" applyFill="1" applyBorder="1" applyAlignment="1" applyProtection="1">
      <alignment horizontal="center" vertical="top"/>
      <protection locked="0"/>
    </xf>
    <xf numFmtId="0" fontId="46" fillId="34" borderId="12" xfId="43" applyNumberFormat="1" applyFont="1" applyFill="1" applyBorder="1" applyAlignment="1" applyProtection="1">
      <alignment vertical="top"/>
      <protection locked="0"/>
    </xf>
    <xf numFmtId="0" fontId="48" fillId="34" borderId="0" xfId="0" applyFont="1" applyFill="1" applyAlignment="1">
      <alignment/>
    </xf>
    <xf numFmtId="0" fontId="50" fillId="34" borderId="0" xfId="0" applyFont="1" applyFill="1" applyAlignment="1">
      <alignment horizontal="center"/>
    </xf>
    <xf numFmtId="0" fontId="50" fillId="34" borderId="0" xfId="0" applyFont="1" applyFill="1" applyAlignment="1">
      <alignment/>
    </xf>
    <xf numFmtId="0" fontId="47" fillId="34" borderId="0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left"/>
    </xf>
    <xf numFmtId="0" fontId="49" fillId="34" borderId="0" xfId="0" applyFont="1" applyFill="1" applyBorder="1" applyAlignment="1">
      <alignment horizontal="center"/>
    </xf>
    <xf numFmtId="0" fontId="49" fillId="34" borderId="0" xfId="0" applyFont="1" applyFill="1" applyAlignment="1">
      <alignment horizontal="left"/>
    </xf>
    <xf numFmtId="0" fontId="51" fillId="34" borderId="0" xfId="0" applyFont="1" applyFill="1" applyBorder="1" applyAlignment="1">
      <alignment/>
    </xf>
    <xf numFmtId="0" fontId="51" fillId="34" borderId="0" xfId="0" applyFont="1" applyFill="1" applyBorder="1" applyAlignment="1">
      <alignment horizontal="center"/>
    </xf>
    <xf numFmtId="0" fontId="51" fillId="34" borderId="0" xfId="0" applyFont="1" applyFill="1" applyAlignment="1">
      <alignment/>
    </xf>
    <xf numFmtId="173" fontId="47" fillId="34" borderId="0" xfId="0" applyNumberFormat="1" applyFont="1" applyFill="1" applyAlignment="1">
      <alignment/>
    </xf>
    <xf numFmtId="0" fontId="51" fillId="34" borderId="0" xfId="0" applyFont="1" applyFill="1" applyAlignment="1" applyProtection="1">
      <alignment horizontal="center"/>
      <protection/>
    </xf>
    <xf numFmtId="0" fontId="52" fillId="34" borderId="10" xfId="43" applyNumberFormat="1" applyFont="1" applyFill="1" applyBorder="1" applyAlignment="1" applyProtection="1">
      <alignment horizontal="center" vertical="center" wrapText="1"/>
      <protection/>
    </xf>
    <xf numFmtId="0" fontId="51" fillId="34" borderId="0" xfId="0" applyFont="1" applyFill="1" applyAlignment="1" applyProtection="1">
      <alignment horizontal="left" indent="75"/>
      <protection/>
    </xf>
    <xf numFmtId="0" fontId="51" fillId="34" borderId="0" xfId="0" applyFont="1" applyFill="1" applyAlignment="1" applyProtection="1">
      <alignment horizontal="center"/>
      <protection/>
    </xf>
    <xf numFmtId="0" fontId="52" fillId="34" borderId="10" xfId="43" applyNumberFormat="1" applyFont="1" applyFill="1" applyBorder="1" applyAlignment="1" applyProtection="1">
      <alignment horizontal="center" vertical="center" wrapText="1"/>
      <protection/>
    </xf>
    <xf numFmtId="0" fontId="52" fillId="34" borderId="11" xfId="43" applyNumberFormat="1" applyFont="1" applyFill="1" applyBorder="1" applyAlignment="1" applyProtection="1">
      <alignment horizontal="center" vertical="center" wrapText="1"/>
      <protection/>
    </xf>
    <xf numFmtId="0" fontId="48" fillId="34" borderId="0" xfId="43" applyNumberFormat="1" applyFont="1" applyFill="1" applyBorder="1" applyAlignment="1" applyProtection="1">
      <alignment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3"/>
  <sheetViews>
    <sheetView tabSelected="1" zoomScale="130" zoomScaleNormal="130" zoomScalePageLayoutView="75" workbookViewId="0" topLeftCell="A1">
      <selection activeCell="A6" sqref="A6:G6"/>
    </sheetView>
  </sheetViews>
  <sheetFormatPr defaultColWidth="9.140625" defaultRowHeight="15"/>
  <cols>
    <col min="1" max="1" width="55.57421875" style="3" customWidth="1"/>
    <col min="2" max="2" width="13.57421875" style="4" customWidth="1"/>
    <col min="3" max="3" width="11.7109375" style="3" customWidth="1"/>
    <col min="4" max="4" width="13.00390625" style="28" customWidth="1"/>
    <col min="5" max="5" width="12.00390625" style="3" customWidth="1"/>
    <col min="6" max="6" width="11.7109375" style="3" customWidth="1"/>
    <col min="7" max="7" width="11.57421875" style="3" customWidth="1"/>
    <col min="8" max="8" width="10.8515625" style="2" customWidth="1"/>
    <col min="9" max="9" width="36.421875" style="2" customWidth="1"/>
    <col min="10" max="10" width="30.28125" style="2" customWidth="1"/>
    <col min="11" max="34" width="9.140625" style="2" customWidth="1"/>
    <col min="35" max="16384" width="9.140625" style="3" customWidth="1"/>
  </cols>
  <sheetData>
    <row r="1" spans="1:34" ht="12.75">
      <c r="A1" s="31" t="s">
        <v>33</v>
      </c>
      <c r="B1" s="31"/>
      <c r="C1" s="31"/>
      <c r="D1" s="31"/>
      <c r="E1" s="31"/>
      <c r="F1" s="31"/>
      <c r="G1" s="31"/>
      <c r="Z1" s="3"/>
      <c r="AA1" s="3"/>
      <c r="AB1" s="3"/>
      <c r="AC1" s="3"/>
      <c r="AD1" s="3"/>
      <c r="AE1" s="3"/>
      <c r="AF1" s="3"/>
      <c r="AG1" s="3"/>
      <c r="AH1" s="3"/>
    </row>
    <row r="2" spans="1:34" ht="12.75">
      <c r="A2" s="31" t="s">
        <v>89</v>
      </c>
      <c r="B2" s="31"/>
      <c r="C2" s="31"/>
      <c r="D2" s="31"/>
      <c r="E2" s="31"/>
      <c r="F2" s="31"/>
      <c r="G2" s="31"/>
      <c r="Z2" s="3"/>
      <c r="AA2" s="3"/>
      <c r="AB2" s="3"/>
      <c r="AC2" s="3"/>
      <c r="AD2" s="3"/>
      <c r="AE2" s="3"/>
      <c r="AF2" s="3"/>
      <c r="AG2" s="3"/>
      <c r="AH2" s="3"/>
    </row>
    <row r="3" spans="1:34" ht="12.75">
      <c r="A3" s="31" t="s">
        <v>32</v>
      </c>
      <c r="B3" s="31"/>
      <c r="C3" s="31"/>
      <c r="D3" s="31"/>
      <c r="E3" s="31"/>
      <c r="F3" s="31"/>
      <c r="G3" s="31"/>
      <c r="Z3" s="3"/>
      <c r="AA3" s="3"/>
      <c r="AB3" s="3"/>
      <c r="AC3" s="3"/>
      <c r="AD3" s="3"/>
      <c r="AE3" s="3"/>
      <c r="AF3" s="3"/>
      <c r="AG3" s="3"/>
      <c r="AH3" s="3"/>
    </row>
    <row r="4" spans="1:34" ht="12.75">
      <c r="A4" s="31" t="s">
        <v>88</v>
      </c>
      <c r="B4" s="31"/>
      <c r="C4" s="31"/>
      <c r="D4" s="31"/>
      <c r="E4" s="31"/>
      <c r="F4" s="31"/>
      <c r="G4" s="31"/>
      <c r="Z4" s="3"/>
      <c r="AA4" s="3"/>
      <c r="AB4" s="3"/>
      <c r="AC4" s="3"/>
      <c r="AD4" s="3"/>
      <c r="AE4" s="3"/>
      <c r="AF4" s="3"/>
      <c r="AG4" s="3"/>
      <c r="AH4" s="3"/>
    </row>
    <row r="5" spans="1:34" ht="12.75">
      <c r="A5" s="32" t="s">
        <v>31</v>
      </c>
      <c r="B5" s="32"/>
      <c r="C5" s="32"/>
      <c r="D5" s="32"/>
      <c r="E5" s="32"/>
      <c r="F5" s="32"/>
      <c r="G5" s="32"/>
      <c r="Z5" s="3"/>
      <c r="AA5" s="3"/>
      <c r="AB5" s="3"/>
      <c r="AC5" s="3"/>
      <c r="AD5" s="3"/>
      <c r="AE5" s="3"/>
      <c r="AF5" s="3"/>
      <c r="AG5" s="3"/>
      <c r="AH5" s="3"/>
    </row>
    <row r="6" spans="1:34" ht="12.75">
      <c r="A6" s="32" t="s">
        <v>87</v>
      </c>
      <c r="B6" s="32"/>
      <c r="C6" s="32"/>
      <c r="D6" s="32"/>
      <c r="E6" s="32"/>
      <c r="F6" s="32"/>
      <c r="G6" s="32"/>
      <c r="Z6" s="3"/>
      <c r="AA6" s="3"/>
      <c r="AB6" s="3"/>
      <c r="AC6" s="3"/>
      <c r="AD6" s="3"/>
      <c r="AE6" s="3"/>
      <c r="AF6" s="3"/>
      <c r="AG6" s="3"/>
      <c r="AH6" s="3"/>
    </row>
    <row r="7" spans="1:34" ht="12.75">
      <c r="A7" s="29"/>
      <c r="D7" s="5"/>
      <c r="Z7" s="3"/>
      <c r="AA7" s="3"/>
      <c r="AB7" s="3"/>
      <c r="AC7" s="3"/>
      <c r="AD7" s="3"/>
      <c r="AE7" s="3"/>
      <c r="AF7" s="3"/>
      <c r="AG7" s="3"/>
      <c r="AH7" s="3"/>
    </row>
    <row r="8" spans="1:34" ht="12.75">
      <c r="A8" s="33" t="str">
        <f>"Наименование показателя"</f>
        <v>Наименование показателя</v>
      </c>
      <c r="B8" s="33" t="s">
        <v>0</v>
      </c>
      <c r="C8" s="30" t="s">
        <v>34</v>
      </c>
      <c r="D8" s="30" t="s">
        <v>35</v>
      </c>
      <c r="E8" s="33" t="s">
        <v>36</v>
      </c>
      <c r="F8" s="33"/>
      <c r="G8" s="33"/>
      <c r="H8" s="34"/>
      <c r="Z8" s="3"/>
      <c r="AA8" s="3"/>
      <c r="AB8" s="3"/>
      <c r="AC8" s="3"/>
      <c r="AD8" s="3"/>
      <c r="AE8" s="3"/>
      <c r="AF8" s="3"/>
      <c r="AG8" s="3"/>
      <c r="AH8" s="3"/>
    </row>
    <row r="9" spans="1:34" ht="12.75">
      <c r="A9" s="33"/>
      <c r="B9" s="33"/>
      <c r="C9" s="30">
        <v>2019</v>
      </c>
      <c r="D9" s="30">
        <v>2020</v>
      </c>
      <c r="E9" s="30">
        <v>2021</v>
      </c>
      <c r="F9" s="30">
        <v>2022</v>
      </c>
      <c r="G9" s="30">
        <v>2023</v>
      </c>
      <c r="H9" s="34"/>
      <c r="Z9" s="3"/>
      <c r="AA9" s="3"/>
      <c r="AB9" s="3"/>
      <c r="AC9" s="3"/>
      <c r="AD9" s="3"/>
      <c r="AE9" s="3"/>
      <c r="AF9" s="3"/>
      <c r="AG9" s="3"/>
      <c r="AH9" s="3"/>
    </row>
    <row r="10" spans="1:34" ht="15" customHeight="1">
      <c r="A10" s="6" t="s">
        <v>1</v>
      </c>
      <c r="B10" s="7"/>
      <c r="C10" s="1"/>
      <c r="D10" s="1"/>
      <c r="E10" s="1"/>
      <c r="F10" s="1"/>
      <c r="G10" s="1"/>
      <c r="H10" s="8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>
      <c r="A11" s="9" t="s">
        <v>37</v>
      </c>
      <c r="B11" s="7" t="s">
        <v>2</v>
      </c>
      <c r="C11" s="1">
        <f>C26+C27</f>
        <v>280.65999999999997</v>
      </c>
      <c r="D11" s="1">
        <f>D26+D27</f>
        <v>208.39</v>
      </c>
      <c r="E11" s="1">
        <f>E27+E26</f>
        <v>221.47000000000003</v>
      </c>
      <c r="F11" s="1">
        <f>F26+F27</f>
        <v>180.16</v>
      </c>
      <c r="G11" s="1">
        <f>G26+G27</f>
        <v>186.06</v>
      </c>
      <c r="H11" s="10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>
      <c r="A12" s="11" t="s">
        <v>3</v>
      </c>
      <c r="B12" s="7" t="s">
        <v>2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0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>
      <c r="A13" s="12" t="s">
        <v>4</v>
      </c>
      <c r="B13" s="7" t="s">
        <v>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0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2.75">
      <c r="A14" s="11" t="s">
        <v>5</v>
      </c>
      <c r="B14" s="7" t="s">
        <v>2</v>
      </c>
      <c r="C14" s="1">
        <v>2</v>
      </c>
      <c r="D14" s="1">
        <v>2</v>
      </c>
      <c r="E14" s="1">
        <v>2</v>
      </c>
      <c r="F14" s="1">
        <v>2</v>
      </c>
      <c r="G14" s="1">
        <v>2</v>
      </c>
      <c r="H14" s="10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2.75">
      <c r="A15" s="11" t="s">
        <v>24</v>
      </c>
      <c r="B15" s="7" t="s">
        <v>2</v>
      </c>
      <c r="C15" s="1">
        <v>39.74</v>
      </c>
      <c r="D15" s="1">
        <v>46.09</v>
      </c>
      <c r="E15" s="1">
        <v>74.07</v>
      </c>
      <c r="F15" s="1">
        <v>64.81</v>
      </c>
      <c r="G15" s="1">
        <v>70.34</v>
      </c>
      <c r="H15" s="10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2.75">
      <c r="A16" s="11" t="s">
        <v>25</v>
      </c>
      <c r="B16" s="7" t="s">
        <v>2</v>
      </c>
      <c r="C16" s="1">
        <v>0.58</v>
      </c>
      <c r="D16" s="1">
        <v>0.84</v>
      </c>
      <c r="E16" s="1">
        <v>0.84</v>
      </c>
      <c r="F16" s="1">
        <v>0.84</v>
      </c>
      <c r="G16" s="1">
        <v>0.84</v>
      </c>
      <c r="H16" s="10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6.5" customHeight="1">
      <c r="A17" s="12" t="s">
        <v>26</v>
      </c>
      <c r="B17" s="7" t="s">
        <v>2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0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2.75">
      <c r="A18" s="11" t="s">
        <v>38</v>
      </c>
      <c r="B18" s="7" t="s">
        <v>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0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2.75">
      <c r="A19" s="11" t="s">
        <v>21</v>
      </c>
      <c r="B19" s="7" t="s">
        <v>2</v>
      </c>
      <c r="C19" s="1">
        <v>0.95</v>
      </c>
      <c r="D19" s="1">
        <v>0.99</v>
      </c>
      <c r="E19" s="1">
        <v>0.99</v>
      </c>
      <c r="F19" s="1">
        <v>0.99</v>
      </c>
      <c r="G19" s="1">
        <v>0.99</v>
      </c>
      <c r="H19" s="10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2.75">
      <c r="A20" s="11" t="s">
        <v>39</v>
      </c>
      <c r="B20" s="7" t="s">
        <v>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0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2.75">
      <c r="A21" s="12" t="s">
        <v>40</v>
      </c>
      <c r="B21" s="7" t="s">
        <v>2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0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2.75">
      <c r="A22" s="11" t="s">
        <v>27</v>
      </c>
      <c r="B22" s="7" t="s">
        <v>2</v>
      </c>
      <c r="C22" s="1">
        <v>0.28</v>
      </c>
      <c r="D22" s="1">
        <v>0.34</v>
      </c>
      <c r="E22" s="1">
        <v>0.3</v>
      </c>
      <c r="F22" s="1">
        <v>0.3</v>
      </c>
      <c r="G22" s="1">
        <v>0.3</v>
      </c>
      <c r="H22" s="10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2.75">
      <c r="A23" s="11" t="s">
        <v>28</v>
      </c>
      <c r="B23" s="7" t="s">
        <v>2</v>
      </c>
      <c r="C23" s="1">
        <v>4.06</v>
      </c>
      <c r="D23" s="1">
        <v>4.32</v>
      </c>
      <c r="E23" s="1">
        <v>4.53</v>
      </c>
      <c r="F23" s="1">
        <v>4.77</v>
      </c>
      <c r="G23" s="1">
        <v>5.05</v>
      </c>
      <c r="H23" s="10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2.75">
      <c r="A24" s="11" t="s">
        <v>29</v>
      </c>
      <c r="B24" s="7" t="s">
        <v>2</v>
      </c>
      <c r="C24" s="1">
        <v>7.38</v>
      </c>
      <c r="D24" s="1">
        <v>6.36</v>
      </c>
      <c r="E24" s="1">
        <v>8.66</v>
      </c>
      <c r="F24" s="1">
        <v>7.29</v>
      </c>
      <c r="G24" s="1">
        <v>7.33</v>
      </c>
      <c r="H24" s="10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2.75">
      <c r="A25" s="11" t="s">
        <v>30</v>
      </c>
      <c r="B25" s="7" t="s">
        <v>2</v>
      </c>
      <c r="C25" s="1"/>
      <c r="D25" s="1"/>
      <c r="E25" s="1"/>
      <c r="F25" s="1"/>
      <c r="G25" s="1"/>
      <c r="H25" s="10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21.75" customHeight="1">
      <c r="A26" s="11" t="s">
        <v>41</v>
      </c>
      <c r="B26" s="7" t="s">
        <v>2</v>
      </c>
      <c r="C26" s="1">
        <f>C15+C16+C18+C19+C20+C22+C23+C24+C25</f>
        <v>52.99000000000001</v>
      </c>
      <c r="D26" s="1">
        <v>58.94</v>
      </c>
      <c r="E26" s="1">
        <v>89.39</v>
      </c>
      <c r="F26" s="1">
        <v>79</v>
      </c>
      <c r="G26" s="1">
        <v>84.85</v>
      </c>
      <c r="H26" s="10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2.75">
      <c r="A27" s="11" t="s">
        <v>42</v>
      </c>
      <c r="B27" s="7" t="s">
        <v>2</v>
      </c>
      <c r="C27" s="1">
        <v>227.67</v>
      </c>
      <c r="D27" s="1">
        <v>149.45</v>
      </c>
      <c r="E27" s="1">
        <v>132.08</v>
      </c>
      <c r="F27" s="1">
        <v>101.16</v>
      </c>
      <c r="G27" s="1">
        <v>101.21</v>
      </c>
      <c r="H27" s="10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5.75" customHeight="1">
      <c r="A28" s="9" t="s">
        <v>7</v>
      </c>
      <c r="B28" s="7" t="s">
        <v>2</v>
      </c>
      <c r="C28" s="1">
        <v>284.52</v>
      </c>
      <c r="D28" s="1">
        <v>191.23</v>
      </c>
      <c r="E28" s="1">
        <v>151.86</v>
      </c>
      <c r="F28" s="1">
        <v>151.86</v>
      </c>
      <c r="G28" s="1">
        <v>151.86</v>
      </c>
      <c r="H28" s="10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37.5" customHeight="1">
      <c r="A29" s="9" t="s">
        <v>43</v>
      </c>
      <c r="B29" s="7" t="s">
        <v>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0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5" customHeight="1">
      <c r="A30" s="11" t="s">
        <v>44</v>
      </c>
      <c r="B30" s="7" t="s">
        <v>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0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2.75">
      <c r="A31" s="11" t="s">
        <v>45</v>
      </c>
      <c r="B31" s="7" t="s">
        <v>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0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2.75">
      <c r="A32" s="6" t="s">
        <v>46</v>
      </c>
      <c r="B32" s="7"/>
      <c r="C32" s="1"/>
      <c r="D32" s="1"/>
      <c r="E32" s="1"/>
      <c r="F32" s="1"/>
      <c r="G32" s="1"/>
      <c r="H32" s="8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24">
      <c r="A33" s="9" t="s">
        <v>47</v>
      </c>
      <c r="B33" s="7" t="s">
        <v>2</v>
      </c>
      <c r="C33" s="1">
        <f>C37+C38+C39+C40+C41</f>
        <v>205.86</v>
      </c>
      <c r="D33" s="1">
        <f>D37+D38+D39+D40+D41</f>
        <v>221</v>
      </c>
      <c r="E33" s="1">
        <f>E37+E38+E39+E40+E41</f>
        <v>242</v>
      </c>
      <c r="F33" s="1">
        <f>F37+F38+F39+F40+F41</f>
        <v>264</v>
      </c>
      <c r="G33" s="1">
        <f>G37+G38+G39+G40+G41</f>
        <v>285</v>
      </c>
      <c r="H33" s="10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>
      <c r="A34" s="11" t="s">
        <v>6</v>
      </c>
      <c r="B34" s="7"/>
      <c r="C34" s="1"/>
      <c r="D34" s="1"/>
      <c r="E34" s="1"/>
      <c r="F34" s="1"/>
      <c r="G34" s="1"/>
      <c r="H34" s="8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75">
      <c r="A35" s="12" t="s">
        <v>48</v>
      </c>
      <c r="B35" s="7" t="s">
        <v>2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0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75">
      <c r="A36" s="12" t="s">
        <v>49</v>
      </c>
      <c r="B36" s="7" t="s">
        <v>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0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75">
      <c r="A37" s="12" t="s">
        <v>50</v>
      </c>
      <c r="B37" s="7" t="s">
        <v>2</v>
      </c>
      <c r="C37" s="1">
        <v>101.74</v>
      </c>
      <c r="D37" s="1">
        <v>110</v>
      </c>
      <c r="E37" s="1">
        <v>120</v>
      </c>
      <c r="F37" s="1">
        <v>130</v>
      </c>
      <c r="G37" s="1">
        <v>140</v>
      </c>
      <c r="H37" s="10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75">
      <c r="A38" s="12" t="s">
        <v>51</v>
      </c>
      <c r="B38" s="7" t="s">
        <v>2</v>
      </c>
      <c r="C38" s="1">
        <v>40.6</v>
      </c>
      <c r="D38" s="1">
        <v>42</v>
      </c>
      <c r="E38" s="1">
        <v>45</v>
      </c>
      <c r="F38" s="1">
        <v>48</v>
      </c>
      <c r="G38" s="1">
        <v>50</v>
      </c>
      <c r="H38" s="10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75">
      <c r="A39" s="12" t="s">
        <v>52</v>
      </c>
      <c r="B39" s="7" t="s">
        <v>2</v>
      </c>
      <c r="C39" s="1">
        <v>9.82</v>
      </c>
      <c r="D39" s="1">
        <v>12</v>
      </c>
      <c r="E39" s="1">
        <v>15</v>
      </c>
      <c r="F39" s="1">
        <v>20</v>
      </c>
      <c r="G39" s="1">
        <v>25</v>
      </c>
      <c r="H39" s="10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75">
      <c r="A40" s="12" t="s">
        <v>53</v>
      </c>
      <c r="B40" s="7" t="s">
        <v>2</v>
      </c>
      <c r="C40" s="1">
        <v>33.7</v>
      </c>
      <c r="D40" s="1">
        <v>34</v>
      </c>
      <c r="E40" s="1">
        <v>37</v>
      </c>
      <c r="F40" s="1">
        <v>40</v>
      </c>
      <c r="G40" s="1">
        <v>42</v>
      </c>
      <c r="H40" s="10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75">
      <c r="A41" s="12" t="s">
        <v>54</v>
      </c>
      <c r="B41" s="7" t="s">
        <v>2</v>
      </c>
      <c r="C41" s="1">
        <v>20</v>
      </c>
      <c r="D41" s="1">
        <v>23</v>
      </c>
      <c r="E41" s="1">
        <v>25</v>
      </c>
      <c r="F41" s="1">
        <v>26</v>
      </c>
      <c r="G41" s="1">
        <v>28</v>
      </c>
      <c r="H41" s="10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75">
      <c r="A42" s="12" t="s">
        <v>55</v>
      </c>
      <c r="B42" s="7" t="s">
        <v>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0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75">
      <c r="A43" s="6" t="s">
        <v>56</v>
      </c>
      <c r="B43" s="7"/>
      <c r="C43" s="1"/>
      <c r="D43" s="1"/>
      <c r="E43" s="1"/>
      <c r="F43" s="1"/>
      <c r="G43" s="1"/>
      <c r="H43" s="8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24">
      <c r="A44" s="9" t="s">
        <v>57</v>
      </c>
      <c r="B44" s="7" t="s">
        <v>8</v>
      </c>
      <c r="C44" s="1">
        <v>27.116</v>
      </c>
      <c r="D44" s="1">
        <v>30</v>
      </c>
      <c r="E44" s="1">
        <v>35</v>
      </c>
      <c r="F44" s="1">
        <v>40</v>
      </c>
      <c r="G44" s="1">
        <v>45</v>
      </c>
      <c r="H44" s="10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6.5" customHeight="1">
      <c r="A45" s="11" t="s">
        <v>9</v>
      </c>
      <c r="B45" s="7"/>
      <c r="C45" s="1"/>
      <c r="D45" s="1"/>
      <c r="E45" s="1"/>
      <c r="F45" s="1"/>
      <c r="G45" s="1"/>
      <c r="H45" s="8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6.5" customHeight="1">
      <c r="A46" s="12" t="s">
        <v>10</v>
      </c>
      <c r="B46" s="7" t="s">
        <v>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0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6.5" customHeight="1">
      <c r="A47" s="12" t="s">
        <v>11</v>
      </c>
      <c r="B47" s="7" t="s">
        <v>2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0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75">
      <c r="A48" s="12" t="s">
        <v>58</v>
      </c>
      <c r="B48" s="7" t="s">
        <v>2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0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6.5" customHeight="1">
      <c r="A49" s="12" t="s">
        <v>59</v>
      </c>
      <c r="B49" s="7" t="s">
        <v>2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0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6.5" customHeight="1">
      <c r="A50" s="6" t="s">
        <v>60</v>
      </c>
      <c r="B50" s="7"/>
      <c r="C50" s="1"/>
      <c r="D50" s="1"/>
      <c r="E50" s="1"/>
      <c r="F50" s="1"/>
      <c r="G50" s="1"/>
      <c r="H50" s="8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6.5" customHeight="1">
      <c r="A51" s="9" t="s">
        <v>13</v>
      </c>
      <c r="B51" s="7" t="s">
        <v>2</v>
      </c>
      <c r="C51" s="1">
        <f>C53+C54+C55</f>
        <v>1051.4</v>
      </c>
      <c r="D51" s="1">
        <f>D53+D54+D55</f>
        <v>1090.4</v>
      </c>
      <c r="E51" s="1">
        <f>E53+E54+E55</f>
        <v>1136</v>
      </c>
      <c r="F51" s="1">
        <f>F53+F54+F55</f>
        <v>1188.4</v>
      </c>
      <c r="G51" s="1">
        <f>G53+G54+G55</f>
        <v>1242.3</v>
      </c>
      <c r="H51" s="10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75">
      <c r="A52" s="11" t="s">
        <v>14</v>
      </c>
      <c r="B52" s="7"/>
      <c r="C52" s="1"/>
      <c r="D52" s="1"/>
      <c r="E52" s="1"/>
      <c r="F52" s="1"/>
      <c r="G52" s="1"/>
      <c r="H52" s="8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75">
      <c r="A53" s="12" t="s">
        <v>61</v>
      </c>
      <c r="B53" s="7" t="s">
        <v>2</v>
      </c>
      <c r="C53" s="1">
        <v>75</v>
      </c>
      <c r="D53" s="1">
        <v>75</v>
      </c>
      <c r="E53" s="1">
        <v>80</v>
      </c>
      <c r="F53" s="1">
        <v>90</v>
      </c>
      <c r="G53" s="1">
        <v>100</v>
      </c>
      <c r="H53" s="10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75">
      <c r="A54" s="12" t="s">
        <v>62</v>
      </c>
      <c r="B54" s="7" t="s">
        <v>2</v>
      </c>
      <c r="C54" s="1">
        <v>976.4</v>
      </c>
      <c r="D54" s="1">
        <v>1015.4</v>
      </c>
      <c r="E54" s="1">
        <v>1056</v>
      </c>
      <c r="F54" s="1">
        <v>1098.4</v>
      </c>
      <c r="G54" s="1">
        <v>1142.3</v>
      </c>
      <c r="H54" s="10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75">
      <c r="A55" s="12" t="s">
        <v>63</v>
      </c>
      <c r="B55" s="7" t="s">
        <v>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0"/>
      <c r="Z55" s="3"/>
      <c r="AA55" s="3"/>
      <c r="AB55" s="3"/>
      <c r="AC55" s="3"/>
      <c r="AD55" s="3"/>
      <c r="AE55" s="3"/>
      <c r="AF55" s="3"/>
      <c r="AG55" s="3"/>
      <c r="AH55" s="3"/>
    </row>
    <row r="56" spans="1:25" s="14" customFormat="1" ht="12.75">
      <c r="A56" s="9" t="s">
        <v>64</v>
      </c>
      <c r="B56" s="7" t="s">
        <v>15</v>
      </c>
      <c r="C56" s="1">
        <v>17800</v>
      </c>
      <c r="D56" s="1">
        <v>18000</v>
      </c>
      <c r="E56" s="1">
        <v>18500</v>
      </c>
      <c r="F56" s="1">
        <v>19000</v>
      </c>
      <c r="G56" s="1">
        <v>19500</v>
      </c>
      <c r="H56" s="10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s="14" customFormat="1" ht="16.5" customHeight="1">
      <c r="A57" s="6" t="s">
        <v>65</v>
      </c>
      <c r="B57" s="7"/>
      <c r="C57" s="1"/>
      <c r="D57" s="1"/>
      <c r="E57" s="1"/>
      <c r="F57" s="1"/>
      <c r="G57" s="1"/>
      <c r="H57" s="8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34" ht="12.75">
      <c r="A58" s="9" t="s">
        <v>16</v>
      </c>
      <c r="B58" s="7" t="s">
        <v>2</v>
      </c>
      <c r="C58" s="1">
        <v>330.17</v>
      </c>
      <c r="D58" s="1">
        <v>350</v>
      </c>
      <c r="E58" s="1">
        <v>370</v>
      </c>
      <c r="F58" s="1">
        <v>420</v>
      </c>
      <c r="G58" s="1">
        <v>450</v>
      </c>
      <c r="H58" s="10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>
      <c r="A59" s="9" t="s">
        <v>17</v>
      </c>
      <c r="B59" s="7" t="s">
        <v>8</v>
      </c>
      <c r="C59" s="1">
        <v>16</v>
      </c>
      <c r="D59" s="1">
        <v>18</v>
      </c>
      <c r="E59" s="1">
        <v>20</v>
      </c>
      <c r="F59" s="1">
        <v>22</v>
      </c>
      <c r="G59" s="1">
        <v>24</v>
      </c>
      <c r="H59" s="10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75">
      <c r="A60" s="6" t="s">
        <v>66</v>
      </c>
      <c r="B60" s="7"/>
      <c r="C60" s="1"/>
      <c r="D60" s="1"/>
      <c r="E60" s="1"/>
      <c r="F60" s="1"/>
      <c r="G60" s="1"/>
      <c r="H60" s="8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75">
      <c r="A61" s="9" t="s">
        <v>67</v>
      </c>
      <c r="B61" s="7"/>
      <c r="C61" s="1"/>
      <c r="D61" s="1"/>
      <c r="E61" s="1"/>
      <c r="F61" s="1"/>
      <c r="G61" s="1"/>
      <c r="H61" s="8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30" customHeight="1">
      <c r="A62" s="11" t="s">
        <v>68</v>
      </c>
      <c r="B62" s="7" t="s">
        <v>12</v>
      </c>
      <c r="C62" s="1">
        <v>3809</v>
      </c>
      <c r="D62" s="1">
        <v>3768</v>
      </c>
      <c r="E62" s="1">
        <v>3768</v>
      </c>
      <c r="F62" s="1">
        <v>3768</v>
      </c>
      <c r="G62" s="1">
        <v>3768</v>
      </c>
      <c r="H62" s="10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23.25" customHeight="1">
      <c r="A63" s="11" t="s">
        <v>22</v>
      </c>
      <c r="B63" s="7" t="s">
        <v>12</v>
      </c>
      <c r="C63" s="1">
        <v>3700</v>
      </c>
      <c r="D63" s="1">
        <v>3700</v>
      </c>
      <c r="E63" s="1">
        <v>3700</v>
      </c>
      <c r="F63" s="1">
        <v>3700</v>
      </c>
      <c r="G63" s="1">
        <v>3700</v>
      </c>
      <c r="H63" s="10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12.75">
      <c r="A64" s="11" t="s">
        <v>69</v>
      </c>
      <c r="B64" s="7" t="s">
        <v>12</v>
      </c>
      <c r="C64" s="1">
        <v>161</v>
      </c>
      <c r="D64" s="1">
        <v>160</v>
      </c>
      <c r="E64" s="1">
        <v>160</v>
      </c>
      <c r="F64" s="1">
        <v>160</v>
      </c>
      <c r="G64" s="1">
        <v>160</v>
      </c>
      <c r="H64" s="10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24.75" customHeight="1">
      <c r="A65" s="11" t="s">
        <v>70</v>
      </c>
      <c r="B65" s="7" t="s">
        <v>12</v>
      </c>
      <c r="C65" s="1">
        <v>448</v>
      </c>
      <c r="D65" s="1">
        <v>440</v>
      </c>
      <c r="E65" s="1">
        <v>440</v>
      </c>
      <c r="F65" s="1">
        <v>440</v>
      </c>
      <c r="G65" s="1">
        <v>440</v>
      </c>
      <c r="H65" s="10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2.75">
      <c r="A66" s="11" t="s">
        <v>71</v>
      </c>
      <c r="B66" s="7" t="s">
        <v>12</v>
      </c>
      <c r="C66" s="1">
        <v>2380</v>
      </c>
      <c r="D66" s="1">
        <v>2400</v>
      </c>
      <c r="E66" s="1">
        <v>2400</v>
      </c>
      <c r="F66" s="1">
        <v>2400</v>
      </c>
      <c r="G66" s="1">
        <v>2400</v>
      </c>
      <c r="H66" s="10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5.75" customHeight="1">
      <c r="A67" s="11" t="s">
        <v>72</v>
      </c>
      <c r="B67" s="7" t="s">
        <v>12</v>
      </c>
      <c r="C67" s="1">
        <v>773</v>
      </c>
      <c r="D67" s="1">
        <v>770</v>
      </c>
      <c r="E67" s="1">
        <v>770</v>
      </c>
      <c r="F67" s="1">
        <v>770</v>
      </c>
      <c r="G67" s="1">
        <v>770</v>
      </c>
      <c r="H67" s="10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2.75">
      <c r="A68" s="9" t="s">
        <v>18</v>
      </c>
      <c r="B68" s="7"/>
      <c r="C68" s="1"/>
      <c r="D68" s="1"/>
      <c r="E68" s="1"/>
      <c r="F68" s="1"/>
      <c r="G68" s="1"/>
      <c r="H68" s="8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6.5" customHeight="1">
      <c r="A69" s="11" t="s">
        <v>19</v>
      </c>
      <c r="B69" s="7" t="s">
        <v>12</v>
      </c>
      <c r="C69" s="1">
        <v>24</v>
      </c>
      <c r="D69" s="1">
        <v>25</v>
      </c>
      <c r="E69" s="1">
        <v>23</v>
      </c>
      <c r="F69" s="1">
        <v>34</v>
      </c>
      <c r="G69" s="1">
        <v>34</v>
      </c>
      <c r="H69" s="10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2.75">
      <c r="A70" s="11" t="s">
        <v>20</v>
      </c>
      <c r="B70" s="7" t="s">
        <v>12</v>
      </c>
      <c r="C70" s="1">
        <v>20</v>
      </c>
      <c r="D70" s="1">
        <v>25</v>
      </c>
      <c r="E70" s="1">
        <v>35</v>
      </c>
      <c r="F70" s="1">
        <v>35</v>
      </c>
      <c r="G70" s="1">
        <v>35</v>
      </c>
      <c r="H70" s="10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2.75">
      <c r="A71" s="6" t="s">
        <v>73</v>
      </c>
      <c r="B71" s="7"/>
      <c r="C71" s="1"/>
      <c r="D71" s="1"/>
      <c r="E71" s="1"/>
      <c r="F71" s="1"/>
      <c r="G71" s="1"/>
      <c r="H71" s="8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24">
      <c r="A72" s="9" t="s">
        <v>74</v>
      </c>
      <c r="B72" s="7" t="s">
        <v>12</v>
      </c>
      <c r="C72" s="1">
        <v>80</v>
      </c>
      <c r="D72" s="1">
        <v>80</v>
      </c>
      <c r="E72" s="1">
        <v>80</v>
      </c>
      <c r="F72" s="1">
        <v>80</v>
      </c>
      <c r="G72" s="1">
        <v>80</v>
      </c>
      <c r="H72" s="10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24">
      <c r="A73" s="9" t="s">
        <v>75</v>
      </c>
      <c r="B73" s="7" t="s">
        <v>23</v>
      </c>
      <c r="C73" s="1">
        <v>5</v>
      </c>
      <c r="D73" s="1">
        <v>4</v>
      </c>
      <c r="E73" s="1">
        <v>4</v>
      </c>
      <c r="F73" s="1">
        <v>4</v>
      </c>
      <c r="G73" s="1">
        <v>4</v>
      </c>
      <c r="H73" s="10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26.25" customHeight="1">
      <c r="A74" s="9" t="s">
        <v>76</v>
      </c>
      <c r="B74" s="7" t="s">
        <v>23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0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24">
      <c r="A75" s="9" t="s">
        <v>77</v>
      </c>
      <c r="B75" s="7" t="s">
        <v>23</v>
      </c>
      <c r="C75" s="1">
        <v>60</v>
      </c>
      <c r="D75" s="1">
        <v>60</v>
      </c>
      <c r="E75" s="1">
        <v>60</v>
      </c>
      <c r="F75" s="1">
        <v>60</v>
      </c>
      <c r="G75" s="1">
        <v>60</v>
      </c>
      <c r="H75" s="10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5" customHeight="1">
      <c r="A76" s="6" t="s">
        <v>78</v>
      </c>
      <c r="B76" s="7"/>
      <c r="C76" s="1"/>
      <c r="D76" s="1"/>
      <c r="E76" s="1"/>
      <c r="F76" s="1"/>
      <c r="G76" s="1"/>
      <c r="H76" s="8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24" customHeight="1">
      <c r="A77" s="9" t="s">
        <v>79</v>
      </c>
      <c r="B77" s="7" t="s">
        <v>12</v>
      </c>
      <c r="C77" s="1">
        <v>1309</v>
      </c>
      <c r="D77" s="1">
        <v>1300</v>
      </c>
      <c r="E77" s="1">
        <v>1300</v>
      </c>
      <c r="F77" s="1">
        <v>1300</v>
      </c>
      <c r="G77" s="1">
        <v>1300</v>
      </c>
      <c r="H77" s="10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22.5" customHeight="1">
      <c r="A78" s="9" t="s">
        <v>80</v>
      </c>
      <c r="B78" s="7" t="s">
        <v>12</v>
      </c>
      <c r="C78" s="1">
        <v>30</v>
      </c>
      <c r="D78" s="1">
        <v>40</v>
      </c>
      <c r="E78" s="1">
        <v>50</v>
      </c>
      <c r="F78" s="1">
        <v>50</v>
      </c>
      <c r="G78" s="1">
        <v>30</v>
      </c>
      <c r="H78" s="10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15" customHeight="1">
      <c r="A79" s="11" t="s">
        <v>81</v>
      </c>
      <c r="B79" s="7" t="s">
        <v>12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0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15" customHeight="1">
      <c r="A80" s="12" t="s">
        <v>82</v>
      </c>
      <c r="B80" s="7" t="s">
        <v>12</v>
      </c>
      <c r="C80" s="1">
        <v>20</v>
      </c>
      <c r="D80" s="1">
        <v>25</v>
      </c>
      <c r="E80" s="1">
        <v>20</v>
      </c>
      <c r="F80" s="1">
        <v>20</v>
      </c>
      <c r="G80" s="1">
        <v>0</v>
      </c>
      <c r="H80" s="10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12.75">
      <c r="A81" s="11" t="s">
        <v>83</v>
      </c>
      <c r="B81" s="7" t="s">
        <v>12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0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12.75">
      <c r="A82" s="12" t="s">
        <v>84</v>
      </c>
      <c r="B82" s="7" t="s">
        <v>12</v>
      </c>
      <c r="C82" s="1">
        <v>10</v>
      </c>
      <c r="D82" s="1">
        <v>15</v>
      </c>
      <c r="E82" s="1">
        <v>30</v>
      </c>
      <c r="F82" s="1">
        <v>30</v>
      </c>
      <c r="G82" s="1">
        <v>0</v>
      </c>
      <c r="H82" s="10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12.75">
      <c r="A83" s="15"/>
      <c r="B83" s="16"/>
      <c r="C83" s="15"/>
      <c r="D83" s="15"/>
      <c r="E83" s="15"/>
      <c r="F83" s="15"/>
      <c r="G83" s="15"/>
      <c r="H83" s="17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12.75">
      <c r="A84" s="35" t="s">
        <v>85</v>
      </c>
      <c r="B84" s="35"/>
      <c r="C84" s="15"/>
      <c r="D84" s="15"/>
      <c r="E84" s="15"/>
      <c r="F84" s="15"/>
      <c r="G84" s="15"/>
      <c r="H84" s="15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15">
      <c r="A85" s="18" t="s">
        <v>86</v>
      </c>
      <c r="B85" s="19"/>
      <c r="C85" s="20"/>
      <c r="D85" s="20"/>
      <c r="E85" s="20"/>
      <c r="F85" s="20"/>
      <c r="G85" s="20"/>
      <c r="H85" s="20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12.75">
      <c r="A86" s="2"/>
      <c r="B86" s="21"/>
      <c r="C86" s="2"/>
      <c r="D86" s="2"/>
      <c r="E86" s="2"/>
      <c r="F86" s="2"/>
      <c r="G86" s="2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12.75">
      <c r="A87" s="2"/>
      <c r="B87" s="21"/>
      <c r="C87" s="2"/>
      <c r="D87" s="2"/>
      <c r="E87" s="2"/>
      <c r="F87" s="2"/>
      <c r="G87" s="2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>
      <c r="A88" s="2"/>
      <c r="B88" s="21"/>
      <c r="C88" s="2"/>
      <c r="D88" s="2"/>
      <c r="E88" s="2"/>
      <c r="F88" s="2"/>
      <c r="G88" s="2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2.75">
      <c r="A89" s="2"/>
      <c r="B89" s="21"/>
      <c r="C89" s="2"/>
      <c r="D89" s="2"/>
      <c r="E89" s="2"/>
      <c r="F89" s="2"/>
      <c r="G89" s="2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ht="12.75">
      <c r="A90" s="2"/>
      <c r="B90" s="21"/>
      <c r="C90" s="2"/>
      <c r="D90" s="2"/>
      <c r="E90" s="2"/>
      <c r="F90" s="2"/>
      <c r="G90" s="2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ht="12.75">
      <c r="A91" s="2"/>
      <c r="B91" s="21"/>
      <c r="C91" s="2"/>
      <c r="D91" s="2"/>
      <c r="E91" s="2"/>
      <c r="F91" s="2"/>
      <c r="G91" s="2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2.75">
      <c r="A92" s="2"/>
      <c r="B92" s="21"/>
      <c r="C92" s="2"/>
      <c r="D92" s="2"/>
      <c r="E92" s="2"/>
      <c r="F92" s="2"/>
      <c r="G92" s="2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12.75">
      <c r="A93" s="2"/>
      <c r="B93" s="21"/>
      <c r="C93" s="2"/>
      <c r="D93" s="2"/>
      <c r="E93" s="2"/>
      <c r="F93" s="2"/>
      <c r="G93" s="2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12.75">
      <c r="A94" s="2"/>
      <c r="B94" s="21"/>
      <c r="C94" s="2"/>
      <c r="D94" s="2"/>
      <c r="E94" s="2"/>
      <c r="F94" s="2"/>
      <c r="G94" s="2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12.75">
      <c r="A95" s="2"/>
      <c r="B95" s="21"/>
      <c r="C95" s="2"/>
      <c r="D95" s="2"/>
      <c r="E95" s="2"/>
      <c r="F95" s="2"/>
      <c r="G95" s="2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12.75">
      <c r="A96" s="2"/>
      <c r="B96" s="21"/>
      <c r="C96" s="2"/>
      <c r="D96" s="2"/>
      <c r="E96" s="2"/>
      <c r="F96" s="2"/>
      <c r="G96" s="2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ht="12.75">
      <c r="A97" s="2"/>
      <c r="B97" s="21"/>
      <c r="C97" s="2"/>
      <c r="D97" s="2"/>
      <c r="E97" s="2"/>
      <c r="F97" s="2"/>
      <c r="G97" s="2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 ht="12.75">
      <c r="A98" s="2"/>
      <c r="B98" s="21"/>
      <c r="C98" s="2"/>
      <c r="D98" s="2"/>
      <c r="E98" s="2"/>
      <c r="F98" s="2"/>
      <c r="G98" s="2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12.75">
      <c r="A99" s="2"/>
      <c r="B99" s="21"/>
      <c r="C99" s="2"/>
      <c r="D99" s="2"/>
      <c r="E99" s="2"/>
      <c r="F99" s="2"/>
      <c r="G99" s="2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12.75">
      <c r="A100" s="2"/>
      <c r="B100" s="21"/>
      <c r="C100" s="2"/>
      <c r="D100" s="2"/>
      <c r="E100" s="2"/>
      <c r="F100" s="2"/>
      <c r="G100" s="2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12.75">
      <c r="A101" s="2"/>
      <c r="B101" s="21"/>
      <c r="C101" s="2"/>
      <c r="D101" s="2"/>
      <c r="E101" s="2"/>
      <c r="F101" s="2"/>
      <c r="G101" s="2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12.75">
      <c r="A102" s="2"/>
      <c r="B102" s="21"/>
      <c r="C102" s="2"/>
      <c r="D102" s="2"/>
      <c r="E102" s="2"/>
      <c r="F102" s="2"/>
      <c r="G102" s="2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12.75">
      <c r="A103" s="2"/>
      <c r="B103" s="21"/>
      <c r="C103" s="2"/>
      <c r="D103" s="2"/>
      <c r="E103" s="2"/>
      <c r="F103" s="2"/>
      <c r="G103" s="2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12.75">
      <c r="A104" s="2"/>
      <c r="B104" s="21"/>
      <c r="C104" s="2"/>
      <c r="D104" s="2"/>
      <c r="E104" s="2"/>
      <c r="F104" s="2"/>
      <c r="G104" s="2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12.75">
      <c r="A105" s="2"/>
      <c r="B105" s="21"/>
      <c r="C105" s="2"/>
      <c r="D105" s="2"/>
      <c r="E105" s="2"/>
      <c r="F105" s="2"/>
      <c r="G105" s="2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2.75">
      <c r="A106" s="2"/>
      <c r="B106" s="21"/>
      <c r="C106" s="2"/>
      <c r="D106" s="2"/>
      <c r="E106" s="2"/>
      <c r="F106" s="2"/>
      <c r="G106" s="2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12.75">
      <c r="A107" s="2"/>
      <c r="B107" s="21"/>
      <c r="C107" s="2"/>
      <c r="D107" s="2"/>
      <c r="E107" s="2"/>
      <c r="F107" s="2"/>
      <c r="G107" s="2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2.75">
      <c r="A108" s="2"/>
      <c r="B108" s="21"/>
      <c r="C108" s="2"/>
      <c r="D108" s="2"/>
      <c r="E108" s="2"/>
      <c r="F108" s="2"/>
      <c r="G108" s="2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2.75">
      <c r="A109" s="2"/>
      <c r="B109" s="21"/>
      <c r="C109" s="2"/>
      <c r="D109" s="2"/>
      <c r="E109" s="2"/>
      <c r="F109" s="2"/>
      <c r="G109" s="2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ht="12.75">
      <c r="A110" s="2"/>
      <c r="B110" s="21"/>
      <c r="C110" s="2"/>
      <c r="D110" s="2"/>
      <c r="E110" s="2"/>
      <c r="F110" s="2"/>
      <c r="G110" s="2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ht="12.75">
      <c r="A111" s="2"/>
      <c r="B111" s="21"/>
      <c r="C111" s="2"/>
      <c r="D111" s="2"/>
      <c r="E111" s="2"/>
      <c r="F111" s="2"/>
      <c r="G111" s="2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17" s="24" customFormat="1" ht="12.75">
      <c r="A112" s="22"/>
      <c r="B112" s="23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1:34" ht="47.25" customHeight="1">
      <c r="A113" s="2"/>
      <c r="B113" s="21"/>
      <c r="C113" s="2"/>
      <c r="D113" s="2"/>
      <c r="E113" s="2"/>
      <c r="F113" s="2"/>
      <c r="G113" s="2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2.75">
      <c r="A114" s="2"/>
      <c r="B114" s="21"/>
      <c r="C114" s="2"/>
      <c r="D114" s="2"/>
      <c r="E114" s="2"/>
      <c r="F114" s="2"/>
      <c r="G114" s="2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6.5" customHeight="1">
      <c r="A115" s="2"/>
      <c r="B115" s="21"/>
      <c r="C115" s="2"/>
      <c r="D115" s="2"/>
      <c r="E115" s="2"/>
      <c r="F115" s="2"/>
      <c r="G115" s="2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2.75">
      <c r="A116" s="2"/>
      <c r="B116" s="21"/>
      <c r="C116" s="2"/>
      <c r="D116" s="2"/>
      <c r="E116" s="2"/>
      <c r="F116" s="2"/>
      <c r="G116" s="2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33" customHeight="1">
      <c r="A117" s="2"/>
      <c r="B117" s="21"/>
      <c r="C117" s="2"/>
      <c r="D117" s="2"/>
      <c r="E117" s="2"/>
      <c r="F117" s="2"/>
      <c r="G117" s="2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2.75">
      <c r="A118" s="2"/>
      <c r="B118" s="21"/>
      <c r="C118" s="2"/>
      <c r="D118" s="2"/>
      <c r="E118" s="2"/>
      <c r="F118" s="2"/>
      <c r="G118" s="2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ht="15.75" customHeight="1">
      <c r="A119" s="2"/>
      <c r="B119" s="21"/>
      <c r="C119" s="2"/>
      <c r="D119" s="2"/>
      <c r="E119" s="2"/>
      <c r="F119" s="2"/>
      <c r="G119" s="2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 ht="12.75">
      <c r="A120" s="2"/>
      <c r="B120" s="21"/>
      <c r="C120" s="2"/>
      <c r="D120" s="2"/>
      <c r="E120" s="2"/>
      <c r="F120" s="2"/>
      <c r="G120" s="2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ht="12.75">
      <c r="A121" s="2"/>
      <c r="B121" s="21"/>
      <c r="C121" s="2"/>
      <c r="D121" s="2"/>
      <c r="E121" s="2"/>
      <c r="F121" s="2"/>
      <c r="G121" s="2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ht="31.5" customHeight="1">
      <c r="A122" s="2"/>
      <c r="B122" s="21"/>
      <c r="C122" s="2"/>
      <c r="D122" s="2"/>
      <c r="E122" s="2"/>
      <c r="F122" s="2"/>
      <c r="G122" s="2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 ht="12.75">
      <c r="A123" s="2"/>
      <c r="B123" s="21"/>
      <c r="C123" s="2"/>
      <c r="D123" s="2"/>
      <c r="E123" s="2"/>
      <c r="F123" s="2"/>
      <c r="G123" s="2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 ht="12.75">
      <c r="A124" s="2"/>
      <c r="B124" s="21"/>
      <c r="C124" s="2"/>
      <c r="D124" s="2"/>
      <c r="E124" s="2"/>
      <c r="F124" s="2"/>
      <c r="G124" s="2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 ht="12.75">
      <c r="A125" s="2"/>
      <c r="B125" s="21"/>
      <c r="C125" s="2"/>
      <c r="D125" s="2"/>
      <c r="E125" s="2"/>
      <c r="F125" s="2"/>
      <c r="G125" s="2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 ht="12.75">
      <c r="A126" s="2"/>
      <c r="B126" s="21"/>
      <c r="C126" s="2"/>
      <c r="D126" s="2"/>
      <c r="E126" s="2"/>
      <c r="F126" s="2"/>
      <c r="G126" s="2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4:34" ht="12.75">
      <c r="D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4:34" ht="12.75">
      <c r="D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4:34" ht="12.75">
      <c r="D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4:34" ht="12.75">
      <c r="D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4:34" ht="12.75">
      <c r="D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4:34" ht="12.75">
      <c r="D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4:34" ht="12.75">
      <c r="D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4:34" ht="12.75">
      <c r="D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4:34" ht="12.75">
      <c r="D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4:34" ht="12.75">
      <c r="D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4:34" ht="25.5" customHeight="1">
      <c r="D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4:34" ht="12.75">
      <c r="D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4:34" ht="12.75">
      <c r="D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4:34" ht="12.75">
      <c r="D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4:34" ht="12.75">
      <c r="D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4:34" ht="12.75">
      <c r="D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4:34" ht="32.25" customHeight="1">
      <c r="D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4:34" ht="12.75">
      <c r="D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4:34" ht="12.75">
      <c r="D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4:34" ht="19.5" customHeight="1">
      <c r="D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4:34" ht="31.5" customHeight="1">
      <c r="D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4:34" ht="40.5" customHeight="1">
      <c r="D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4:34" ht="45.75" customHeight="1">
      <c r="D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4:34" ht="12.75">
      <c r="D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4:34" ht="12.75">
      <c r="D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4:34" ht="12.75">
      <c r="D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4:34" ht="12.75">
      <c r="D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4:34" ht="12.75">
      <c r="D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4:34" ht="12.75">
      <c r="D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4:34" ht="16.5" customHeight="1">
      <c r="D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4:34" ht="12.75">
      <c r="D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4:34" ht="12.75">
      <c r="D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4:34" ht="12.75">
      <c r="D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4:34" ht="12.75">
      <c r="D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4:34" ht="12.75">
      <c r="D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4:34" ht="12.75">
      <c r="D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4:34" ht="12.75">
      <c r="D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4:34" ht="30" customHeight="1">
      <c r="D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4:34" ht="12.75">
      <c r="D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4:34" ht="12.75">
      <c r="D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4:34" ht="12.75">
      <c r="D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4:34" ht="12.75">
      <c r="D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 ht="12.75">
      <c r="A169" s="2"/>
      <c r="B169" s="21"/>
      <c r="C169" s="2"/>
      <c r="D169" s="2"/>
      <c r="E169" s="2"/>
      <c r="F169" s="2"/>
      <c r="G169" s="2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4" ht="12.75">
      <c r="A170" s="2"/>
      <c r="B170" s="21"/>
      <c r="C170" s="2"/>
      <c r="D170" s="2"/>
      <c r="E170" s="2"/>
      <c r="F170" s="2"/>
      <c r="G170" s="2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4" ht="12.75">
      <c r="A171" s="2"/>
      <c r="B171" s="21"/>
      <c r="C171" s="2"/>
      <c r="D171" s="2"/>
      <c r="E171" s="2"/>
      <c r="F171" s="2"/>
      <c r="G171" s="2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34" ht="12.75">
      <c r="A172" s="2"/>
      <c r="B172" s="21"/>
      <c r="C172" s="2"/>
      <c r="D172" s="2"/>
      <c r="E172" s="2"/>
      <c r="F172" s="2"/>
      <c r="G172" s="2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4" ht="12.75">
      <c r="A173" s="2"/>
      <c r="B173" s="21"/>
      <c r="C173" s="2"/>
      <c r="D173" s="2"/>
      <c r="E173" s="2"/>
      <c r="F173" s="2"/>
      <c r="G173" s="2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 ht="12.75">
      <c r="A174" s="2"/>
      <c r="B174" s="21"/>
      <c r="C174" s="2"/>
      <c r="D174" s="2"/>
      <c r="E174" s="2"/>
      <c r="F174" s="2"/>
      <c r="G174" s="2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>
      <c r="A175" s="2"/>
      <c r="B175" s="21"/>
      <c r="C175" s="2"/>
      <c r="D175" s="2"/>
      <c r="E175" s="2"/>
      <c r="F175" s="2"/>
      <c r="G175" s="2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2.75">
      <c r="A176" s="2"/>
      <c r="B176" s="21"/>
      <c r="C176" s="2"/>
      <c r="D176" s="2"/>
      <c r="E176" s="2"/>
      <c r="F176" s="2"/>
      <c r="G176" s="2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 ht="12.75">
      <c r="A177" s="2"/>
      <c r="B177" s="21"/>
      <c r="C177" s="2"/>
      <c r="D177" s="2"/>
      <c r="E177" s="2"/>
      <c r="F177" s="2"/>
      <c r="G177" s="2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 ht="12.75">
      <c r="A178" s="2"/>
      <c r="B178" s="21"/>
      <c r="C178" s="2"/>
      <c r="D178" s="2"/>
      <c r="E178" s="2"/>
      <c r="F178" s="2"/>
      <c r="G178" s="2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 ht="15.75" customHeight="1">
      <c r="A179" s="2"/>
      <c r="B179" s="21"/>
      <c r="C179" s="2"/>
      <c r="D179" s="2"/>
      <c r="E179" s="2"/>
      <c r="F179" s="2"/>
      <c r="G179" s="2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 ht="14.25" customHeight="1">
      <c r="A180" s="2"/>
      <c r="B180" s="21"/>
      <c r="C180" s="2"/>
      <c r="D180" s="2"/>
      <c r="E180" s="2"/>
      <c r="F180" s="2"/>
      <c r="G180" s="2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ht="9.75" customHeight="1">
      <c r="A181" s="2"/>
      <c r="B181" s="21"/>
      <c r="C181" s="2"/>
      <c r="D181" s="2"/>
      <c r="E181" s="2"/>
      <c r="F181" s="2"/>
      <c r="G181" s="2"/>
      <c r="AA181" s="3"/>
      <c r="AB181" s="3"/>
      <c r="AC181" s="3"/>
      <c r="AD181" s="3"/>
      <c r="AE181" s="3"/>
      <c r="AF181" s="3"/>
      <c r="AG181" s="3"/>
      <c r="AH181" s="3"/>
    </row>
    <row r="182" spans="1:34" ht="12.75">
      <c r="A182" s="2"/>
      <c r="B182" s="21"/>
      <c r="C182" s="2"/>
      <c r="D182" s="2"/>
      <c r="E182" s="2"/>
      <c r="F182" s="2"/>
      <c r="G182" s="2"/>
      <c r="AA182" s="3"/>
      <c r="AB182" s="3"/>
      <c r="AC182" s="3"/>
      <c r="AD182" s="3"/>
      <c r="AE182" s="3"/>
      <c r="AF182" s="3"/>
      <c r="AG182" s="3"/>
      <c r="AH182" s="3"/>
    </row>
    <row r="183" spans="1:26" s="27" customFormat="1" ht="12.75">
      <c r="A183" s="25"/>
      <c r="B183" s="26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</sheetData>
  <sheetProtection/>
  <mergeCells count="11">
    <mergeCell ref="A8:A9"/>
    <mergeCell ref="B8:B9"/>
    <mergeCell ref="E8:G8"/>
    <mergeCell ref="H8:H9"/>
    <mergeCell ref="A84:B84"/>
    <mergeCell ref="A1:G1"/>
    <mergeCell ref="A2:G2"/>
    <mergeCell ref="A3:G3"/>
    <mergeCell ref="A4:G4"/>
    <mergeCell ref="A5:G5"/>
    <mergeCell ref="A6:G6"/>
  </mergeCells>
  <printOptions/>
  <pageMargins left="0.3937007874015748" right="0.2362204724409449" top="0.6692913385826772" bottom="0.11811023622047245" header="0.31496062992125984" footer="0.31496062992125984"/>
  <pageSetup horizontalDpi="600" verticalDpi="600" orientation="landscape" paperSize="9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smetankina</dc:creator>
  <cp:keywords/>
  <dc:description/>
  <cp:lastModifiedBy>Аня Ветошкина</cp:lastModifiedBy>
  <cp:lastPrinted>2019-12-16T12:02:41Z</cp:lastPrinted>
  <dcterms:created xsi:type="dcterms:W3CDTF">2011-05-17T06:59:53Z</dcterms:created>
  <dcterms:modified xsi:type="dcterms:W3CDTF">2020-11-12T04:26:47Z</dcterms:modified>
  <cp:category/>
  <cp:version/>
  <cp:contentType/>
  <cp:contentStatus/>
</cp:coreProperties>
</file>